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Roma Nemzetiség" sheetId="1" r:id="rId1"/>
    <sheet name="e (2)" sheetId="2" r:id="rId2"/>
  </sheets>
  <definedNames>
    <definedName name="_xlnm.Print_Area" localSheetId="0">'Roma Nemzetiség'!$A$1:$P$30</definedName>
  </definedNames>
  <calcPr calcId="125725"/>
</workbook>
</file>

<file path=xl/calcChain.xml><?xml version="1.0" encoding="utf-8"?>
<calcChain xmlns="http://schemas.openxmlformats.org/spreadsheetml/2006/main">
  <c r="F12" i="1"/>
  <c r="F13"/>
  <c r="F14"/>
  <c r="F15"/>
  <c r="F16"/>
  <c r="F17"/>
  <c r="D23"/>
  <c r="E23"/>
  <c r="C23"/>
  <c r="F6"/>
  <c r="F7"/>
  <c r="F8"/>
  <c r="F9"/>
  <c r="F10"/>
  <c r="F11"/>
  <c r="F3"/>
  <c r="F23" s="1"/>
  <c r="F25" l="1"/>
</calcChain>
</file>

<file path=xl/sharedStrings.xml><?xml version="1.0" encoding="utf-8"?>
<sst xmlns="http://schemas.openxmlformats.org/spreadsheetml/2006/main" count="254" uniqueCount="99">
  <si>
    <t>Dátum</t>
  </si>
  <si>
    <t>Befiz.Nettó Ft</t>
  </si>
  <si>
    <t>Befiz.ÁFA Ft</t>
  </si>
  <si>
    <t>Befiz.Bruttó Ft</t>
  </si>
  <si>
    <t>Kifiz.Nettó Ft</t>
  </si>
  <si>
    <t>Kifiz.ÁFA Ft</t>
  </si>
  <si>
    <t>Kifiz.Bruttó Ft</t>
  </si>
  <si>
    <t>ÁFA</t>
  </si>
  <si>
    <t>Név</t>
  </si>
  <si>
    <t>Cím</t>
  </si>
  <si>
    <t>Tétel megnevezés</t>
  </si>
  <si>
    <t>Utalványlap</t>
  </si>
  <si>
    <t>Számla</t>
  </si>
  <si>
    <t>Köt.váll.</t>
  </si>
  <si>
    <t>Szakf.</t>
  </si>
  <si>
    <t>Téma</t>
  </si>
  <si>
    <t>Fk.szám</t>
  </si>
  <si>
    <t>Idegen számlaszám</t>
  </si>
  <si>
    <t xml:space="preserve">Pénztár   </t>
  </si>
  <si>
    <t xml:space="preserve">               </t>
  </si>
  <si>
    <t xml:space="preserve">HANKA MÉDIA KFT                         </t>
  </si>
  <si>
    <t xml:space="preserve">2112 VERESEGYHÁZ                   ,FŐ ÚT               6              </t>
  </si>
  <si>
    <t xml:space="preserve">HANKA MÉDIA KFT. NÉVJEGY KÉSZÍTÉSE                          </t>
  </si>
  <si>
    <t xml:space="preserve">   9959/    1</t>
  </si>
  <si>
    <t xml:space="preserve">P-11-237    /1  </t>
  </si>
  <si>
    <t xml:space="preserve">T-11-913  /1  </t>
  </si>
  <si>
    <t xml:space="preserve">  </t>
  </si>
  <si>
    <t xml:space="preserve"> V-2011/000295                           </t>
  </si>
  <si>
    <t xml:space="preserve">Bank      </t>
  </si>
  <si>
    <t xml:space="preserve">K 0 %  </t>
  </si>
  <si>
    <t xml:space="preserve">VERESEGYHÁZI CIGÁNY KISEBBSÉGI ÖNK.     </t>
  </si>
  <si>
    <t xml:space="preserve">2112 VERESEGYHÁZ                   ,                                   </t>
  </si>
  <si>
    <t xml:space="preserve">11.14. CKŐ TÁMOGATÁS                                        </t>
  </si>
  <si>
    <t xml:space="preserve">       /     </t>
  </si>
  <si>
    <t xml:space="preserve"> -00-       /   </t>
  </si>
  <si>
    <t xml:space="preserve"> -        /   </t>
  </si>
  <si>
    <t xml:space="preserve">                                         </t>
  </si>
  <si>
    <t xml:space="preserve">CBA BALDAUF KFT                         </t>
  </si>
  <si>
    <t xml:space="preserve">1028 BUDAPEST                      ,HIDEGKÚTI U.        167.           </t>
  </si>
  <si>
    <t xml:space="preserve">CBA BALDAUF KFT. 0501-I RENDEZV. KTG.                       </t>
  </si>
  <si>
    <t xml:space="preserve">   9958/    1</t>
  </si>
  <si>
    <t xml:space="preserve">P-11-232    /1  </t>
  </si>
  <si>
    <t xml:space="preserve">T-11-912  /1  </t>
  </si>
  <si>
    <t xml:space="preserve"> 755000650/0206/0003                     </t>
  </si>
  <si>
    <t xml:space="preserve">HUSZTIPAKK GYÁRTÓ, KER. ÉS SZOLG KFT.   </t>
  </si>
  <si>
    <t xml:space="preserve">1149 BUDAPEST                      ,KÖVÉR LAJOS UTCA    21-23          </t>
  </si>
  <si>
    <t xml:space="preserve">HUSZTIPAKK KFT. MŰANYAG TÁNYÉR, POHÁR                       </t>
  </si>
  <si>
    <t xml:space="preserve">   9958/    2</t>
  </si>
  <si>
    <t xml:space="preserve">P-11-233    /1  </t>
  </si>
  <si>
    <t xml:space="preserve">T-11-912  /2  </t>
  </si>
  <si>
    <t xml:space="preserve"> AM8EC 7410001                           </t>
  </si>
  <si>
    <t xml:space="preserve">  0 %A </t>
  </si>
  <si>
    <t xml:space="preserve">MUZSIKUS OIG.ORSZ.ÉRDEKV.SZÖV.          </t>
  </si>
  <si>
    <t xml:space="preserve">1073 BUDAPEST                      ,BARCSAY             16.            </t>
  </si>
  <si>
    <t xml:space="preserve">MUZSIKUS OIG.ORSZ.SZÖV. ZENESZOLG.                          </t>
  </si>
  <si>
    <t xml:space="preserve">   9958/    3</t>
  </si>
  <si>
    <t xml:space="preserve">P-11-234    /1  </t>
  </si>
  <si>
    <t xml:space="preserve">T-11-912  /3  </t>
  </si>
  <si>
    <t xml:space="preserve"> AM8SB 7201488                           </t>
  </si>
  <si>
    <t xml:space="preserve">FLAGA LPG ZRT.                          </t>
  </si>
  <si>
    <t xml:space="preserve">8000 SZÉKESFEHÉRVÁR                ,SÓSTÓI U.           17-19.         </t>
  </si>
  <si>
    <t xml:space="preserve">FLAGA LPG ZRT. GÁZPALACK VÉTELE                             </t>
  </si>
  <si>
    <t xml:space="preserve">   9958/    4</t>
  </si>
  <si>
    <t xml:space="preserve">P-11-235    /1  </t>
  </si>
  <si>
    <t xml:space="preserve">T-11-912  /4  </t>
  </si>
  <si>
    <t xml:space="preserve"> AJ7E-V 465422                           </t>
  </si>
  <si>
    <t xml:space="preserve">KERTES-N KFT                            </t>
  </si>
  <si>
    <t xml:space="preserve">1138 BUDAPEST                      ,MADARÁSZ VIKTOR U.  33.            </t>
  </si>
  <si>
    <t xml:space="preserve">KERTES-N KFT. ÉTKEZÉSI KTG.                                 </t>
  </si>
  <si>
    <t xml:space="preserve">   9958/    5</t>
  </si>
  <si>
    <t xml:space="preserve">P-11-236    /1  </t>
  </si>
  <si>
    <t xml:space="preserve">T-11-912  /5  </t>
  </si>
  <si>
    <t xml:space="preserve"> OQOEA 2576380                           </t>
  </si>
  <si>
    <t xml:space="preserve">OMW HUNGARIA KFT.                       </t>
  </si>
  <si>
    <t xml:space="preserve">1117 BUDAPEST                      ,OKTÓBER 23. UTCA    6-10.          </t>
  </si>
  <si>
    <t xml:space="preserve">OMW HUNGARIA KFT. TELEFONKÁRTYA                             </t>
  </si>
  <si>
    <t xml:space="preserve">  10676/    1</t>
  </si>
  <si>
    <t xml:space="preserve">P-11-344    /1  </t>
  </si>
  <si>
    <t xml:space="preserve">T-11-1347 /1  </t>
  </si>
  <si>
    <t xml:space="preserve"> A/733000519/0046/00005                  </t>
  </si>
  <si>
    <t xml:space="preserve">BARANYI JÓZSEF                          </t>
  </si>
  <si>
    <t xml:space="preserve">2112 VERESEGYHÁZ                   ,TEMETŐ U.           34.            </t>
  </si>
  <si>
    <t xml:space="preserve">BARANYI JÓZSEF CKÖ BÁLRA FELHASZN. KGT.                     </t>
  </si>
  <si>
    <t xml:space="preserve">  13126/    1</t>
  </si>
  <si>
    <t xml:space="preserve">T-11-2704 /1  </t>
  </si>
  <si>
    <t xml:space="preserve">KÖLTSÉGVETÉSI SZÁMLA VERESEGYHÁZ        </t>
  </si>
  <si>
    <t xml:space="preserve">   0                               ,                                   </t>
  </si>
  <si>
    <t xml:space="preserve">Ruszin kisebbség kölcs.vissza megálapodás szerint           </t>
  </si>
  <si>
    <t>Nyitó pénzkészlet</t>
  </si>
  <si>
    <t>központi támogatás</t>
  </si>
  <si>
    <t>kamat</t>
  </si>
  <si>
    <t>k</t>
  </si>
  <si>
    <t>bankszámla egyenleg 2011.12.31.</t>
  </si>
  <si>
    <t>Önkormányzat támogatás</t>
  </si>
  <si>
    <t xml:space="preserve">Fellépés ktg CKÖ BÁLRA FELHASZN. KGT.                     </t>
  </si>
  <si>
    <t>TM1SA1256455</t>
  </si>
  <si>
    <t>ÖSSZESEN 2011.ÉV</t>
  </si>
  <si>
    <t>BEVÉTEL,</t>
  </si>
  <si>
    <t>Veresegyház 2012.04.05.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</si>
</sst>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7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18" fillId="0" borderId="0" xfId="0" applyFont="1"/>
    <xf numFmtId="14" fontId="18" fillId="0" borderId="0" xfId="0" applyNumberFormat="1" applyFont="1"/>
    <xf numFmtId="3" fontId="18" fillId="0" borderId="0" xfId="0" applyNumberFormat="1" applyFont="1"/>
    <xf numFmtId="9" fontId="18" fillId="0" borderId="0" xfId="0" applyNumberFormat="1" applyFont="1"/>
    <xf numFmtId="0" fontId="18" fillId="0" borderId="10" xfId="0" applyFont="1" applyBorder="1" applyAlignment="1">
      <alignment vertical="center"/>
    </xf>
    <xf numFmtId="0" fontId="18" fillId="0" borderId="10" xfId="0" applyFont="1" applyBorder="1" applyAlignment="1">
      <alignment horizontal="left" vertical="center"/>
    </xf>
    <xf numFmtId="3" fontId="18" fillId="0" borderId="10" xfId="0" applyNumberFormat="1" applyFont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8" fillId="0" borderId="0" xfId="0" applyFont="1" applyAlignment="1">
      <alignment vertical="center"/>
    </xf>
    <xf numFmtId="14" fontId="18" fillId="0" borderId="10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3" fontId="18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10" xfId="0" applyFont="1" applyBorder="1" applyAlignment="1">
      <alignment horizontal="left" vertical="center"/>
    </xf>
    <xf numFmtId="3" fontId="20" fillId="0" borderId="10" xfId="0" applyNumberFormat="1" applyFont="1" applyBorder="1" applyAlignment="1">
      <alignment vertical="center"/>
    </xf>
    <xf numFmtId="0" fontId="21" fillId="0" borderId="10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9" fontId="18" fillId="0" borderId="10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</cellXfs>
  <cellStyles count="42">
    <cellStyle name="20% - 1. jelölőszín" xfId="19" builtinId="30" customBuiltin="1"/>
    <cellStyle name="20% - 2. jelölőszín" xfId="23" builtinId="34" customBuiltin="1"/>
    <cellStyle name="20% - 3. jelölőszín" xfId="27" builtinId="38" customBuiltin="1"/>
    <cellStyle name="20% - 4. jelölőszín" xfId="31" builtinId="42" customBuiltin="1"/>
    <cellStyle name="20% - 5. jelölőszín" xfId="35" builtinId="46" customBuiltin="1"/>
    <cellStyle name="20% - 6. jelölőszín" xfId="39" builtinId="50" customBuiltin="1"/>
    <cellStyle name="40% - 1. jelölőszín" xfId="20" builtinId="31" customBuiltin="1"/>
    <cellStyle name="40% - 2. jelölőszín" xfId="24" builtinId="35" customBuiltin="1"/>
    <cellStyle name="40% - 3. jelölőszín" xfId="28" builtinId="39" customBuiltin="1"/>
    <cellStyle name="40% - 4. jelölőszín" xfId="32" builtinId="43" customBuiltin="1"/>
    <cellStyle name="40% - 5. jelölőszín" xfId="36" builtinId="47" customBuiltin="1"/>
    <cellStyle name="40% - 6. jelölőszín" xfId="40" builtinId="51" customBuiltin="1"/>
    <cellStyle name="60% - 1. jelölőszín" xfId="21" builtinId="32" customBuiltin="1"/>
    <cellStyle name="60% - 2. jelölőszín" xfId="25" builtinId="36" customBuiltin="1"/>
    <cellStyle name="60% - 3. jelölőszín" xfId="29" builtinId="40" customBuiltin="1"/>
    <cellStyle name="60% - 4. jelölőszín" xfId="33" builtinId="44" customBuiltin="1"/>
    <cellStyle name="60% - 5. jelölőszín" xfId="37" builtinId="48" customBuiltin="1"/>
    <cellStyle name="60% - 6. jelölőszín" xfId="41" builtinId="52" customBuiltin="1"/>
    <cellStyle name="Bevitel" xfId="9" builtinId="20" customBuiltin="1"/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Ellenőrzőcella" xfId="13" builtinId="23" customBuiltin="1"/>
    <cellStyle name="Figyelmeztetés" xfId="14" builtinId="11" customBuiltin="1"/>
    <cellStyle name="Hivatkozott cella" xfId="12" builtinId="24" customBuiltin="1"/>
    <cellStyle name="Jegyzet" xfId="15" builtinId="10" customBuiltin="1"/>
    <cellStyle name="Jelölőszín (1)" xfId="18" builtinId="29" customBuiltin="1"/>
    <cellStyle name="Jelölőszín (2)" xfId="22" builtinId="33" customBuiltin="1"/>
    <cellStyle name="Jelölőszín (3)" xfId="26" builtinId="37" customBuiltin="1"/>
    <cellStyle name="Jelölőszín (4)" xfId="30" builtinId="41" customBuiltin="1"/>
    <cellStyle name="Jelölőszín (5)" xfId="34" builtinId="45" customBuiltin="1"/>
    <cellStyle name="Jelölőszín (6)" xfId="38" builtinId="49" customBuiltin="1"/>
    <cellStyle name="Jó" xfId="6" builtinId="26" customBuiltin="1"/>
    <cellStyle name="Kimenet" xfId="10" builtinId="21" customBuiltin="1"/>
    <cellStyle name="Magyarázó szöveg" xfId="16" builtinId="53" customBuiltin="1"/>
    <cellStyle name="Normál" xfId="0" builtinId="0"/>
    <cellStyle name="Összesen" xfId="17" builtinId="25" customBuiltin="1"/>
    <cellStyle name="Rossz" xfId="7" builtinId="27" customBuiltin="1"/>
    <cellStyle name="Semleges" xfId="8" builtinId="28" customBuiltin="1"/>
    <cellStyle name="Számítás" xfId="11" builtinId="22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0"/>
  <sheetViews>
    <sheetView tabSelected="1" view="pageLayout" zoomScaleNormal="100" workbookViewId="0">
      <selection activeCell="H15" sqref="H15"/>
    </sheetView>
  </sheetViews>
  <sheetFormatPr defaultRowHeight="15.75" customHeight="1"/>
  <cols>
    <col min="1" max="1" width="9.140625" style="9"/>
    <col min="2" max="2" width="3.85546875" style="11" customWidth="1"/>
    <col min="3" max="6" width="9.140625" style="12"/>
    <col min="7" max="7" width="4.42578125" style="22" customWidth="1"/>
    <col min="8" max="8" width="21.85546875" style="9" customWidth="1"/>
    <col min="9" max="12" width="6.28515625" style="13" customWidth="1"/>
    <col min="13" max="16384" width="9.140625" style="9"/>
  </cols>
  <sheetData>
    <row r="1" spans="1:20" s="18" customFormat="1" ht="15.75" customHeight="1">
      <c r="A1" s="14" t="s">
        <v>0</v>
      </c>
      <c r="B1" s="15"/>
      <c r="C1" s="16" t="s">
        <v>97</v>
      </c>
      <c r="D1" s="16" t="s">
        <v>4</v>
      </c>
      <c r="E1" s="16" t="s">
        <v>5</v>
      </c>
      <c r="F1" s="16" t="s">
        <v>6</v>
      </c>
      <c r="G1" s="19" t="s">
        <v>7</v>
      </c>
      <c r="H1" s="14" t="s">
        <v>10</v>
      </c>
      <c r="I1" s="17" t="s">
        <v>11</v>
      </c>
      <c r="J1" s="17" t="s">
        <v>12</v>
      </c>
      <c r="K1" s="17" t="s">
        <v>13</v>
      </c>
      <c r="L1" s="17" t="s">
        <v>14</v>
      </c>
      <c r="M1" s="14" t="s">
        <v>15</v>
      </c>
      <c r="N1" s="14" t="s">
        <v>16</v>
      </c>
      <c r="O1" s="14" t="s">
        <v>17</v>
      </c>
      <c r="P1" s="14"/>
    </row>
    <row r="2" spans="1:20" ht="15.75" customHeight="1">
      <c r="A2" s="5"/>
      <c r="B2" s="6" t="s">
        <v>28</v>
      </c>
      <c r="C2" s="7">
        <v>94671</v>
      </c>
      <c r="D2" s="7"/>
      <c r="E2" s="7"/>
      <c r="F2" s="7"/>
      <c r="G2" s="20"/>
      <c r="H2" s="5" t="s">
        <v>88</v>
      </c>
      <c r="I2" s="8"/>
      <c r="J2" s="8"/>
      <c r="K2" s="8"/>
      <c r="L2" s="8"/>
      <c r="M2" s="5"/>
      <c r="N2" s="5"/>
      <c r="O2" s="5"/>
      <c r="P2" s="5"/>
    </row>
    <row r="3" spans="1:20" ht="15.75" customHeight="1">
      <c r="A3" s="10">
        <v>40666</v>
      </c>
      <c r="B3" s="6" t="s">
        <v>18</v>
      </c>
      <c r="C3" s="7" t="s">
        <v>19</v>
      </c>
      <c r="D3" s="7">
        <v>3100</v>
      </c>
      <c r="E3" s="7">
        <v>775</v>
      </c>
      <c r="F3" s="7">
        <f>SUM(D3:E3)</f>
        <v>3875</v>
      </c>
      <c r="G3" s="21">
        <v>0.25</v>
      </c>
      <c r="H3" s="5" t="s">
        <v>22</v>
      </c>
      <c r="I3" s="8" t="s">
        <v>23</v>
      </c>
      <c r="J3" s="8" t="s">
        <v>24</v>
      </c>
      <c r="K3" s="8" t="s">
        <v>25</v>
      </c>
      <c r="L3" s="8">
        <v>8411271</v>
      </c>
      <c r="M3" s="5">
        <v>57550</v>
      </c>
      <c r="N3" s="5">
        <v>5432</v>
      </c>
      <c r="O3" s="23" t="s">
        <v>27</v>
      </c>
      <c r="P3" s="24"/>
    </row>
    <row r="4" spans="1:20" ht="15.75" customHeight="1">
      <c r="A4" s="10">
        <v>40633</v>
      </c>
      <c r="B4" s="6" t="s">
        <v>28</v>
      </c>
      <c r="C4" s="7">
        <v>209539</v>
      </c>
      <c r="D4" s="7"/>
      <c r="E4" s="7"/>
      <c r="F4" s="7"/>
      <c r="G4" s="21" t="s">
        <v>91</v>
      </c>
      <c r="H4" s="5" t="s">
        <v>89</v>
      </c>
      <c r="I4" s="8"/>
      <c r="J4" s="8"/>
      <c r="K4" s="8"/>
      <c r="L4" s="8">
        <v>8411271</v>
      </c>
      <c r="M4" s="5"/>
      <c r="N4" s="5">
        <v>46421</v>
      </c>
      <c r="O4" s="5"/>
      <c r="P4" s="5"/>
    </row>
    <row r="5" spans="1:20" ht="15.75" customHeight="1">
      <c r="A5" s="10">
        <v>40633</v>
      </c>
      <c r="B5" s="6" t="s">
        <v>28</v>
      </c>
      <c r="C5" s="7">
        <v>538</v>
      </c>
      <c r="D5" s="7"/>
      <c r="E5" s="7"/>
      <c r="F5" s="7"/>
      <c r="G5" s="21" t="s">
        <v>91</v>
      </c>
      <c r="H5" s="5" t="s">
        <v>90</v>
      </c>
      <c r="I5" s="8"/>
      <c r="J5" s="8"/>
      <c r="K5" s="8"/>
      <c r="L5" s="8">
        <v>8411271</v>
      </c>
      <c r="M5" s="5"/>
      <c r="N5" s="5">
        <v>9162411</v>
      </c>
      <c r="O5" s="5"/>
      <c r="P5" s="5"/>
    </row>
    <row r="6" spans="1:20" ht="15.75" customHeight="1">
      <c r="A6" s="10">
        <v>40666</v>
      </c>
      <c r="B6" s="6" t="s">
        <v>18</v>
      </c>
      <c r="C6" s="7" t="s">
        <v>19</v>
      </c>
      <c r="D6" s="7">
        <v>13770</v>
      </c>
      <c r="E6" s="7">
        <v>3442</v>
      </c>
      <c r="F6" s="7">
        <f t="shared" ref="F6:F17" si="0">SUM(D6:E6)</f>
        <v>17212</v>
      </c>
      <c r="G6" s="21">
        <v>0.25</v>
      </c>
      <c r="H6" s="5" t="s">
        <v>39</v>
      </c>
      <c r="I6" s="8" t="s">
        <v>40</v>
      </c>
      <c r="J6" s="8" t="s">
        <v>41</v>
      </c>
      <c r="K6" s="8" t="s">
        <v>42</v>
      </c>
      <c r="L6" s="8">
        <v>8411271</v>
      </c>
      <c r="M6" s="5">
        <v>57550</v>
      </c>
      <c r="N6" s="5">
        <v>55229</v>
      </c>
      <c r="O6" s="23" t="s">
        <v>43</v>
      </c>
      <c r="P6" s="24"/>
    </row>
    <row r="7" spans="1:20" ht="15.75" customHeight="1">
      <c r="A7" s="10">
        <v>40666</v>
      </c>
      <c r="B7" s="6" t="s">
        <v>18</v>
      </c>
      <c r="C7" s="7" t="s">
        <v>19</v>
      </c>
      <c r="D7" s="7">
        <v>3096</v>
      </c>
      <c r="E7" s="7">
        <v>774</v>
      </c>
      <c r="F7" s="7">
        <f t="shared" si="0"/>
        <v>3870</v>
      </c>
      <c r="G7" s="21">
        <v>0.25</v>
      </c>
      <c r="H7" s="5" t="s">
        <v>46</v>
      </c>
      <c r="I7" s="8" t="s">
        <v>47</v>
      </c>
      <c r="J7" s="8" t="s">
        <v>48</v>
      </c>
      <c r="K7" s="8" t="s">
        <v>49</v>
      </c>
      <c r="L7" s="8">
        <v>8411271</v>
      </c>
      <c r="M7" s="5">
        <v>57550</v>
      </c>
      <c r="N7" s="5">
        <v>55229</v>
      </c>
      <c r="O7" s="23" t="s">
        <v>50</v>
      </c>
      <c r="P7" s="24"/>
    </row>
    <row r="8" spans="1:20" ht="15.75" customHeight="1">
      <c r="A8" s="10">
        <v>40666</v>
      </c>
      <c r="B8" s="6" t="s">
        <v>18</v>
      </c>
      <c r="C8" s="7" t="s">
        <v>19</v>
      </c>
      <c r="D8" s="7">
        <v>160000</v>
      </c>
      <c r="E8" s="7" t="s">
        <v>19</v>
      </c>
      <c r="F8" s="7">
        <f t="shared" si="0"/>
        <v>160000</v>
      </c>
      <c r="G8" s="20" t="s">
        <v>51</v>
      </c>
      <c r="H8" s="5" t="s">
        <v>54</v>
      </c>
      <c r="I8" s="8" t="s">
        <v>55</v>
      </c>
      <c r="J8" s="8" t="s">
        <v>56</v>
      </c>
      <c r="K8" s="8" t="s">
        <v>57</v>
      </c>
      <c r="L8" s="8">
        <v>8411271</v>
      </c>
      <c r="M8" s="5">
        <v>57550</v>
      </c>
      <c r="N8" s="5">
        <v>55229</v>
      </c>
      <c r="O8" s="5" t="s">
        <v>58</v>
      </c>
      <c r="P8" s="5"/>
    </row>
    <row r="9" spans="1:20" ht="15.75" customHeight="1">
      <c r="A9" s="10">
        <v>40666</v>
      </c>
      <c r="B9" s="6" t="s">
        <v>18</v>
      </c>
      <c r="C9" s="7" t="s">
        <v>19</v>
      </c>
      <c r="D9" s="7">
        <v>3984</v>
      </c>
      <c r="E9" s="7">
        <v>996</v>
      </c>
      <c r="F9" s="7">
        <f t="shared" si="0"/>
        <v>4980</v>
      </c>
      <c r="G9" s="21">
        <v>0.25</v>
      </c>
      <c r="H9" s="5" t="s">
        <v>61</v>
      </c>
      <c r="I9" s="8" t="s">
        <v>62</v>
      </c>
      <c r="J9" s="8" t="s">
        <v>63</v>
      </c>
      <c r="K9" s="8" t="s">
        <v>64</v>
      </c>
      <c r="L9" s="8">
        <v>8411271</v>
      </c>
      <c r="M9" s="5">
        <v>57550</v>
      </c>
      <c r="N9" s="5">
        <v>55229</v>
      </c>
      <c r="O9" s="5" t="s">
        <v>65</v>
      </c>
      <c r="P9" s="5"/>
    </row>
    <row r="10" spans="1:20" ht="15.75" customHeight="1">
      <c r="A10" s="10">
        <v>40666</v>
      </c>
      <c r="B10" s="6" t="s">
        <v>18</v>
      </c>
      <c r="C10" s="7" t="s">
        <v>19</v>
      </c>
      <c r="D10" s="7">
        <v>31976</v>
      </c>
      <c r="E10" s="7">
        <v>7994</v>
      </c>
      <c r="F10" s="7">
        <f t="shared" si="0"/>
        <v>39970</v>
      </c>
      <c r="G10" s="21">
        <v>0.25</v>
      </c>
      <c r="H10" s="5" t="s">
        <v>68</v>
      </c>
      <c r="I10" s="8" t="s">
        <v>69</v>
      </c>
      <c r="J10" s="8" t="s">
        <v>70</v>
      </c>
      <c r="K10" s="8" t="s">
        <v>71</v>
      </c>
      <c r="L10" s="8">
        <v>8411271</v>
      </c>
      <c r="M10" s="5">
        <v>57550</v>
      </c>
      <c r="N10" s="5">
        <v>55229</v>
      </c>
      <c r="O10" s="5" t="s">
        <v>72</v>
      </c>
      <c r="P10" s="5"/>
    </row>
    <row r="11" spans="1:20" ht="15.75" customHeight="1">
      <c r="A11" s="10">
        <v>40709</v>
      </c>
      <c r="B11" s="6" t="s">
        <v>18</v>
      </c>
      <c r="C11" s="7" t="s">
        <v>19</v>
      </c>
      <c r="D11" s="7">
        <v>4000</v>
      </c>
      <c r="E11" s="7">
        <v>1000</v>
      </c>
      <c r="F11" s="7">
        <f t="shared" si="0"/>
        <v>5000</v>
      </c>
      <c r="G11" s="21">
        <v>0.25</v>
      </c>
      <c r="H11" s="5" t="s">
        <v>75</v>
      </c>
      <c r="I11" s="8" t="s">
        <v>76</v>
      </c>
      <c r="J11" s="8" t="s">
        <v>77</v>
      </c>
      <c r="K11" s="8" t="s">
        <v>78</v>
      </c>
      <c r="L11" s="8">
        <v>8411271</v>
      </c>
      <c r="M11" s="5">
        <v>57550</v>
      </c>
      <c r="N11" s="5">
        <v>55229</v>
      </c>
      <c r="O11" s="23" t="s">
        <v>79</v>
      </c>
      <c r="P11" s="24"/>
    </row>
    <row r="12" spans="1:20" ht="15.75" customHeight="1">
      <c r="A12" s="10">
        <v>40724</v>
      </c>
      <c r="B12" s="6" t="s">
        <v>28</v>
      </c>
      <c r="C12" s="7">
        <v>1450</v>
      </c>
      <c r="D12" s="7"/>
      <c r="E12" s="7"/>
      <c r="F12" s="7">
        <f t="shared" si="0"/>
        <v>0</v>
      </c>
      <c r="G12" s="21" t="s">
        <v>91</v>
      </c>
      <c r="H12" s="5" t="s">
        <v>90</v>
      </c>
      <c r="I12" s="8"/>
      <c r="J12" s="8"/>
      <c r="K12" s="8"/>
      <c r="L12" s="8">
        <v>8411271</v>
      </c>
      <c r="M12" s="5"/>
      <c r="N12" s="5">
        <v>9162411</v>
      </c>
      <c r="O12" s="5"/>
      <c r="P12" s="5"/>
    </row>
    <row r="13" spans="1:20" ht="15.75" customHeight="1">
      <c r="A13" s="10">
        <v>40816</v>
      </c>
      <c r="B13" s="6" t="s">
        <v>28</v>
      </c>
      <c r="C13" s="7">
        <v>444</v>
      </c>
      <c r="D13" s="7"/>
      <c r="E13" s="7"/>
      <c r="F13" s="7">
        <f t="shared" si="0"/>
        <v>0</v>
      </c>
      <c r="G13" s="21" t="s">
        <v>91</v>
      </c>
      <c r="H13" s="5" t="s">
        <v>90</v>
      </c>
      <c r="I13" s="8"/>
      <c r="J13" s="8"/>
      <c r="K13" s="8"/>
      <c r="L13" s="8">
        <v>8411271</v>
      </c>
      <c r="M13" s="5"/>
      <c r="N13" s="5">
        <v>9162411</v>
      </c>
      <c r="O13" s="5"/>
      <c r="P13" s="5"/>
    </row>
    <row r="14" spans="1:20" ht="15.75" customHeight="1">
      <c r="A14" s="10">
        <v>40870</v>
      </c>
      <c r="B14" s="6" t="s">
        <v>18</v>
      </c>
      <c r="C14" s="7">
        <v>99000</v>
      </c>
      <c r="D14" s="7"/>
      <c r="E14" s="7"/>
      <c r="F14" s="7">
        <f t="shared" si="0"/>
        <v>0</v>
      </c>
      <c r="G14" s="21" t="s">
        <v>91</v>
      </c>
      <c r="H14" s="5" t="s">
        <v>93</v>
      </c>
      <c r="I14" s="8"/>
      <c r="J14" s="8"/>
      <c r="K14" s="8"/>
      <c r="L14" s="8">
        <v>8411271</v>
      </c>
      <c r="M14" s="5"/>
      <c r="N14" s="5">
        <v>46425</v>
      </c>
      <c r="O14" s="5"/>
      <c r="P14" s="5"/>
    </row>
    <row r="15" spans="1:20" ht="15.75" customHeight="1">
      <c r="A15" s="10">
        <v>40870</v>
      </c>
      <c r="B15" s="6" t="s">
        <v>18</v>
      </c>
      <c r="C15" s="7" t="s">
        <v>19</v>
      </c>
      <c r="D15" s="7">
        <v>71000</v>
      </c>
      <c r="E15" s="7" t="s">
        <v>19</v>
      </c>
      <c r="F15" s="7">
        <f t="shared" si="0"/>
        <v>71000</v>
      </c>
      <c r="G15" s="20" t="s">
        <v>51</v>
      </c>
      <c r="H15" s="5" t="s">
        <v>94</v>
      </c>
      <c r="I15" s="8" t="s">
        <v>83</v>
      </c>
      <c r="J15" s="8" t="s">
        <v>34</v>
      </c>
      <c r="K15" s="8" t="s">
        <v>84</v>
      </c>
      <c r="L15" s="8">
        <v>8411271</v>
      </c>
      <c r="M15" s="5">
        <v>57550</v>
      </c>
      <c r="N15" s="5">
        <v>55229</v>
      </c>
      <c r="O15" s="5" t="s">
        <v>36</v>
      </c>
      <c r="P15" s="5"/>
    </row>
    <row r="16" spans="1:20" ht="15.75" customHeight="1">
      <c r="A16" s="10">
        <v>40870</v>
      </c>
      <c r="B16" s="5" t="s">
        <v>28</v>
      </c>
      <c r="C16" s="5" t="s">
        <v>19</v>
      </c>
      <c r="D16" s="7">
        <v>99000</v>
      </c>
      <c r="E16" s="5" t="s">
        <v>19</v>
      </c>
      <c r="F16" s="7">
        <f t="shared" si="0"/>
        <v>99000</v>
      </c>
      <c r="G16" s="20" t="s">
        <v>51</v>
      </c>
      <c r="H16" s="7" t="s">
        <v>54</v>
      </c>
      <c r="I16" s="5"/>
      <c r="J16" s="5" t="s">
        <v>30</v>
      </c>
      <c r="K16" s="5" t="s">
        <v>31</v>
      </c>
      <c r="L16" s="5" t="s">
        <v>32</v>
      </c>
      <c r="M16" s="5">
        <v>57550</v>
      </c>
      <c r="N16" s="5">
        <v>55229</v>
      </c>
      <c r="O16" s="5" t="s">
        <v>95</v>
      </c>
      <c r="P16" s="5"/>
      <c r="R16" s="9" t="s">
        <v>26</v>
      </c>
      <c r="T16" s="9" t="s">
        <v>36</v>
      </c>
    </row>
    <row r="17" spans="1:16" ht="15.75" customHeight="1">
      <c r="A17" s="10">
        <v>40573</v>
      </c>
      <c r="B17" s="6" t="s">
        <v>28</v>
      </c>
      <c r="C17" s="7">
        <v>380</v>
      </c>
      <c r="D17" s="7"/>
      <c r="E17" s="7"/>
      <c r="F17" s="7">
        <f t="shared" si="0"/>
        <v>0</v>
      </c>
      <c r="G17" s="20" t="s">
        <v>91</v>
      </c>
      <c r="H17" s="5" t="s">
        <v>90</v>
      </c>
      <c r="I17" s="8"/>
      <c r="J17" s="8"/>
      <c r="K17" s="8"/>
      <c r="L17" s="8"/>
      <c r="M17" s="5"/>
      <c r="N17" s="5">
        <v>9162411</v>
      </c>
      <c r="O17" s="5"/>
      <c r="P17" s="5"/>
    </row>
    <row r="18" spans="1:16" ht="15.75" customHeight="1">
      <c r="A18" s="5"/>
      <c r="B18" s="6"/>
      <c r="C18" s="7"/>
      <c r="D18" s="7"/>
      <c r="E18" s="7"/>
      <c r="F18" s="7"/>
      <c r="G18" s="20"/>
      <c r="H18" s="5"/>
      <c r="I18" s="8"/>
      <c r="J18" s="8"/>
      <c r="K18" s="8"/>
      <c r="L18" s="8"/>
      <c r="M18" s="5"/>
      <c r="N18" s="5"/>
      <c r="O18" s="5"/>
      <c r="P18" s="5"/>
    </row>
    <row r="19" spans="1:16" ht="15.75" customHeight="1">
      <c r="A19" s="5"/>
      <c r="B19" s="6"/>
      <c r="C19" s="7"/>
      <c r="D19" s="7"/>
      <c r="E19" s="7"/>
      <c r="F19" s="7"/>
      <c r="G19" s="20"/>
      <c r="H19" s="5"/>
      <c r="I19" s="8"/>
      <c r="J19" s="8"/>
      <c r="K19" s="8"/>
      <c r="L19" s="8"/>
      <c r="M19" s="5"/>
      <c r="N19" s="5"/>
      <c r="O19" s="5"/>
      <c r="P19" s="5"/>
    </row>
    <row r="20" spans="1:16" ht="15.75" customHeight="1">
      <c r="A20" s="5"/>
      <c r="B20" s="6"/>
      <c r="C20" s="7"/>
      <c r="D20" s="7"/>
      <c r="E20" s="7"/>
      <c r="F20" s="7"/>
      <c r="G20" s="20"/>
      <c r="H20" s="5"/>
      <c r="I20" s="8"/>
      <c r="J20" s="8"/>
      <c r="K20" s="8"/>
      <c r="L20" s="8"/>
      <c r="M20" s="5"/>
      <c r="N20" s="5"/>
      <c r="O20" s="5"/>
      <c r="P20" s="5"/>
    </row>
    <row r="21" spans="1:16" ht="15.75" customHeight="1">
      <c r="A21" s="5"/>
      <c r="B21" s="6"/>
      <c r="C21" s="7"/>
      <c r="D21" s="7"/>
      <c r="E21" s="7"/>
      <c r="F21" s="7"/>
      <c r="G21" s="20"/>
      <c r="H21" s="5"/>
      <c r="I21" s="8"/>
      <c r="J21" s="8"/>
      <c r="K21" s="8"/>
      <c r="L21" s="8"/>
      <c r="M21" s="5"/>
      <c r="N21" s="5"/>
      <c r="O21" s="5"/>
      <c r="P21" s="5"/>
    </row>
    <row r="22" spans="1:16" ht="15.75" customHeight="1">
      <c r="A22" s="5"/>
      <c r="B22" s="6"/>
      <c r="C22" s="7"/>
      <c r="D22" s="7"/>
      <c r="E22" s="7"/>
      <c r="F22" s="7"/>
      <c r="G22" s="20"/>
      <c r="H22" s="5"/>
      <c r="I22" s="8"/>
      <c r="J22" s="8"/>
      <c r="K22" s="8"/>
      <c r="L22" s="8"/>
      <c r="M22" s="5"/>
      <c r="N22" s="5"/>
      <c r="O22" s="5"/>
      <c r="P22" s="5"/>
    </row>
    <row r="23" spans="1:16" s="18" customFormat="1" ht="15.75" customHeight="1">
      <c r="A23" s="14" t="s">
        <v>96</v>
      </c>
      <c r="B23" s="15"/>
      <c r="C23" s="16">
        <f>SUM(C2:C22)</f>
        <v>406022</v>
      </c>
      <c r="D23" s="16">
        <f t="shared" ref="D23:E23" si="1">SUM(D2:D22)</f>
        <v>389926</v>
      </c>
      <c r="E23" s="16">
        <f t="shared" si="1"/>
        <v>14981</v>
      </c>
      <c r="F23" s="16">
        <f>SUM(F2:F22)</f>
        <v>404907</v>
      </c>
      <c r="G23" s="19"/>
      <c r="H23" s="14"/>
      <c r="I23" s="17"/>
      <c r="J23" s="17"/>
      <c r="K23" s="17"/>
      <c r="L23" s="17"/>
      <c r="M23" s="14"/>
      <c r="N23" s="14"/>
      <c r="O23" s="14"/>
      <c r="P23" s="14"/>
    </row>
    <row r="24" spans="1:16" ht="15.75" customHeight="1">
      <c r="A24" s="5"/>
      <c r="B24" s="6"/>
      <c r="C24" s="7"/>
      <c r="D24" s="7"/>
      <c r="E24" s="7"/>
      <c r="F24" s="7"/>
      <c r="G24" s="20"/>
      <c r="H24" s="5"/>
      <c r="I24" s="8"/>
      <c r="J24" s="8"/>
      <c r="K24" s="8"/>
      <c r="L24" s="8"/>
      <c r="M24" s="5"/>
      <c r="N24" s="5"/>
      <c r="O24" s="5"/>
      <c r="P24" s="5"/>
    </row>
    <row r="25" spans="1:16" ht="15.75" customHeight="1">
      <c r="A25" s="5"/>
      <c r="B25" s="6"/>
      <c r="C25" s="7"/>
      <c r="D25" s="7"/>
      <c r="E25" s="7"/>
      <c r="F25" s="7">
        <f>SUM(C23-F23)</f>
        <v>1115</v>
      </c>
      <c r="G25" s="20"/>
      <c r="H25" s="5" t="s">
        <v>92</v>
      </c>
      <c r="I25" s="8"/>
      <c r="J25" s="8"/>
      <c r="K25" s="8"/>
      <c r="L25" s="8"/>
      <c r="M25" s="5"/>
      <c r="N25" s="5"/>
      <c r="O25" s="5"/>
      <c r="P25" s="5"/>
    </row>
    <row r="26" spans="1:16" ht="15.75" customHeight="1">
      <c r="A26" s="5"/>
      <c r="B26" s="6"/>
      <c r="C26" s="7"/>
      <c r="D26" s="7"/>
      <c r="E26" s="7"/>
      <c r="F26" s="7"/>
      <c r="G26" s="20"/>
      <c r="H26" s="5"/>
      <c r="I26" s="8"/>
      <c r="J26" s="8"/>
      <c r="K26" s="8"/>
      <c r="L26" s="8"/>
      <c r="M26" s="5"/>
      <c r="N26" s="5"/>
      <c r="O26" s="5"/>
      <c r="P26" s="5"/>
    </row>
    <row r="27" spans="1:16" ht="15.75" customHeight="1">
      <c r="A27" s="5"/>
      <c r="B27" s="6"/>
      <c r="C27" s="7"/>
      <c r="D27" s="7"/>
      <c r="E27" s="7"/>
      <c r="F27" s="7"/>
      <c r="G27" s="20"/>
      <c r="H27" s="5"/>
      <c r="I27" s="8"/>
      <c r="J27" s="8"/>
      <c r="K27" s="8"/>
      <c r="L27" s="8"/>
      <c r="M27" s="5"/>
      <c r="N27" s="5"/>
      <c r="O27" s="5"/>
      <c r="P27" s="5"/>
    </row>
    <row r="28" spans="1:16" ht="15.75" customHeight="1">
      <c r="A28" s="5"/>
      <c r="B28" s="6"/>
      <c r="C28" s="7"/>
      <c r="D28" s="7"/>
      <c r="E28" s="7"/>
      <c r="F28" s="7"/>
      <c r="G28" s="20"/>
      <c r="H28" s="5"/>
      <c r="I28" s="8"/>
      <c r="J28" s="8"/>
      <c r="K28" s="8"/>
      <c r="L28" s="8"/>
      <c r="M28" s="5"/>
      <c r="N28" s="5"/>
      <c r="O28" s="5"/>
      <c r="P28" s="5"/>
    </row>
    <row r="29" spans="1:16" ht="15.75" customHeight="1">
      <c r="A29" s="5"/>
      <c r="B29" s="6"/>
      <c r="C29" s="7"/>
      <c r="D29" s="7"/>
      <c r="E29" s="7"/>
      <c r="F29" s="7"/>
      <c r="G29" s="20"/>
      <c r="H29" s="5"/>
      <c r="I29" s="8"/>
      <c r="J29" s="8"/>
      <c r="K29" s="8"/>
      <c r="L29" s="8"/>
      <c r="M29" s="5"/>
      <c r="N29" s="5"/>
      <c r="O29" s="5"/>
      <c r="P29" s="5"/>
    </row>
    <row r="30" spans="1:16" ht="15.75" customHeight="1">
      <c r="A30" s="9" t="s">
        <v>98</v>
      </c>
    </row>
  </sheetData>
  <mergeCells count="4">
    <mergeCell ref="O3:P3"/>
    <mergeCell ref="O6:P6"/>
    <mergeCell ref="O7:P7"/>
    <mergeCell ref="O11:P11"/>
  </mergeCells>
  <pageMargins left="0" right="0" top="0.74803149606299213" bottom="0.74803149606299213" header="0.31496062992125984" footer="0.31496062992125984"/>
  <pageSetup paperSize="9" orientation="landscape" verticalDpi="0" r:id="rId1"/>
  <headerFooter>
    <oddHeader>&amp;L&amp;10 2011.évi beszámoló&amp;C&amp;10VERESEGYHÁZI  ROMA NEMZETISÉGI ÖNKORMÁNYZAT&amp;R24.6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T11"/>
  <sheetViews>
    <sheetView workbookViewId="0">
      <selection activeCell="F3" sqref="A3:XFD3"/>
    </sheetView>
  </sheetViews>
  <sheetFormatPr defaultRowHeight="11.25"/>
  <cols>
    <col min="1" max="16384" width="9.140625" style="1"/>
  </cols>
  <sheetData>
    <row r="1" spans="1:20">
      <c r="A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S1" s="1" t="s">
        <v>16</v>
      </c>
      <c r="T1" s="1" t="s">
        <v>17</v>
      </c>
    </row>
    <row r="2" spans="1:20">
      <c r="A2" s="2">
        <v>40666</v>
      </c>
      <c r="B2" s="1" t="s">
        <v>18</v>
      </c>
      <c r="C2" s="1" t="s">
        <v>19</v>
      </c>
      <c r="D2" s="1" t="s">
        <v>19</v>
      </c>
      <c r="E2" s="1" t="s">
        <v>19</v>
      </c>
      <c r="F2" s="3">
        <v>3100</v>
      </c>
      <c r="G2" s="1">
        <v>775</v>
      </c>
      <c r="H2" s="3">
        <v>3875</v>
      </c>
      <c r="I2" s="4">
        <v>0.25</v>
      </c>
      <c r="J2" s="1" t="s">
        <v>20</v>
      </c>
      <c r="K2" s="1" t="s">
        <v>21</v>
      </c>
      <c r="L2" s="1" t="s">
        <v>22</v>
      </c>
      <c r="M2" s="1" t="s">
        <v>23</v>
      </c>
      <c r="N2" s="1" t="s">
        <v>24</v>
      </c>
      <c r="O2" s="1" t="s">
        <v>25</v>
      </c>
      <c r="P2" s="1">
        <v>8411271</v>
      </c>
      <c r="Q2" s="1">
        <v>57550</v>
      </c>
      <c r="R2" s="1" t="s">
        <v>26</v>
      </c>
      <c r="S2" s="1">
        <v>5432</v>
      </c>
      <c r="T2" s="1" t="s">
        <v>27</v>
      </c>
    </row>
    <row r="3" spans="1:20">
      <c r="A3" s="2">
        <v>40870</v>
      </c>
      <c r="B3" s="1" t="s">
        <v>28</v>
      </c>
      <c r="C3" s="1" t="s">
        <v>19</v>
      </c>
      <c r="D3" s="1" t="s">
        <v>19</v>
      </c>
      <c r="E3" s="1" t="s">
        <v>19</v>
      </c>
      <c r="F3" s="3">
        <v>99000</v>
      </c>
      <c r="G3" s="1" t="s">
        <v>19</v>
      </c>
      <c r="H3" s="3">
        <v>99000</v>
      </c>
      <c r="I3" s="1" t="s">
        <v>29</v>
      </c>
      <c r="J3" s="1" t="s">
        <v>30</v>
      </c>
      <c r="K3" s="1" t="s">
        <v>31</v>
      </c>
      <c r="L3" s="1" t="s">
        <v>32</v>
      </c>
      <c r="M3" s="1" t="s">
        <v>33</v>
      </c>
      <c r="N3" s="1" t="s">
        <v>34</v>
      </c>
      <c r="O3" s="1" t="s">
        <v>35</v>
      </c>
      <c r="P3" s="1">
        <v>8411271</v>
      </c>
      <c r="Q3" s="1">
        <v>57550</v>
      </c>
      <c r="R3" s="1" t="s">
        <v>26</v>
      </c>
      <c r="S3" s="1">
        <v>55229</v>
      </c>
      <c r="T3" s="1" t="s">
        <v>36</v>
      </c>
    </row>
    <row r="4" spans="1:20">
      <c r="A4" s="2">
        <v>40666</v>
      </c>
      <c r="B4" s="1" t="s">
        <v>18</v>
      </c>
      <c r="C4" s="1" t="s">
        <v>19</v>
      </c>
      <c r="D4" s="1" t="s">
        <v>19</v>
      </c>
      <c r="E4" s="1" t="s">
        <v>19</v>
      </c>
      <c r="F4" s="3">
        <v>13770</v>
      </c>
      <c r="G4" s="3">
        <v>3442</v>
      </c>
      <c r="H4" s="3">
        <v>17212</v>
      </c>
      <c r="I4" s="4">
        <v>0.25</v>
      </c>
      <c r="J4" s="1" t="s">
        <v>37</v>
      </c>
      <c r="K4" s="1" t="s">
        <v>38</v>
      </c>
      <c r="L4" s="1" t="s">
        <v>39</v>
      </c>
      <c r="M4" s="1" t="s">
        <v>40</v>
      </c>
      <c r="N4" s="1" t="s">
        <v>41</v>
      </c>
      <c r="O4" s="1" t="s">
        <v>42</v>
      </c>
      <c r="P4" s="1">
        <v>8411271</v>
      </c>
      <c r="Q4" s="1">
        <v>57550</v>
      </c>
      <c r="R4" s="1" t="s">
        <v>26</v>
      </c>
      <c r="S4" s="1">
        <v>55229</v>
      </c>
      <c r="T4" s="1" t="s">
        <v>43</v>
      </c>
    </row>
    <row r="5" spans="1:20">
      <c r="A5" s="2">
        <v>40666</v>
      </c>
      <c r="B5" s="1" t="s">
        <v>18</v>
      </c>
      <c r="C5" s="1" t="s">
        <v>19</v>
      </c>
      <c r="D5" s="1" t="s">
        <v>19</v>
      </c>
      <c r="E5" s="1" t="s">
        <v>19</v>
      </c>
      <c r="F5" s="3">
        <v>3096</v>
      </c>
      <c r="G5" s="1">
        <v>774</v>
      </c>
      <c r="H5" s="3">
        <v>3870</v>
      </c>
      <c r="I5" s="4">
        <v>0.25</v>
      </c>
      <c r="J5" s="1" t="s">
        <v>44</v>
      </c>
      <c r="K5" s="1" t="s">
        <v>45</v>
      </c>
      <c r="L5" s="1" t="s">
        <v>46</v>
      </c>
      <c r="M5" s="1" t="s">
        <v>47</v>
      </c>
      <c r="N5" s="1" t="s">
        <v>48</v>
      </c>
      <c r="O5" s="1" t="s">
        <v>49</v>
      </c>
      <c r="P5" s="1">
        <v>8411271</v>
      </c>
      <c r="Q5" s="1">
        <v>57550</v>
      </c>
      <c r="R5" s="1" t="s">
        <v>26</v>
      </c>
      <c r="S5" s="1">
        <v>55229</v>
      </c>
      <c r="T5" s="1" t="s">
        <v>50</v>
      </c>
    </row>
    <row r="6" spans="1:20">
      <c r="A6" s="2">
        <v>40666</v>
      </c>
      <c r="B6" s="1" t="s">
        <v>18</v>
      </c>
      <c r="C6" s="1" t="s">
        <v>19</v>
      </c>
      <c r="D6" s="1" t="s">
        <v>19</v>
      </c>
      <c r="E6" s="1" t="s">
        <v>19</v>
      </c>
      <c r="F6" s="3">
        <v>160000</v>
      </c>
      <c r="G6" s="1" t="s">
        <v>19</v>
      </c>
      <c r="H6" s="3">
        <v>160000</v>
      </c>
      <c r="I6" s="1" t="s">
        <v>51</v>
      </c>
      <c r="J6" s="1" t="s">
        <v>52</v>
      </c>
      <c r="K6" s="1" t="s">
        <v>53</v>
      </c>
      <c r="L6" s="1" t="s">
        <v>54</v>
      </c>
      <c r="M6" s="1" t="s">
        <v>55</v>
      </c>
      <c r="N6" s="1" t="s">
        <v>56</v>
      </c>
      <c r="O6" s="1" t="s">
        <v>57</v>
      </c>
      <c r="P6" s="1">
        <v>8411271</v>
      </c>
      <c r="Q6" s="1">
        <v>57550</v>
      </c>
      <c r="R6" s="1" t="s">
        <v>26</v>
      </c>
      <c r="S6" s="1">
        <v>55229</v>
      </c>
      <c r="T6" s="1" t="s">
        <v>58</v>
      </c>
    </row>
    <row r="7" spans="1:20">
      <c r="A7" s="2">
        <v>40666</v>
      </c>
      <c r="B7" s="1" t="s">
        <v>18</v>
      </c>
      <c r="C7" s="1" t="s">
        <v>19</v>
      </c>
      <c r="D7" s="1" t="s">
        <v>19</v>
      </c>
      <c r="E7" s="1" t="s">
        <v>19</v>
      </c>
      <c r="F7" s="3">
        <v>3984</v>
      </c>
      <c r="G7" s="1">
        <v>996</v>
      </c>
      <c r="H7" s="3">
        <v>4980</v>
      </c>
      <c r="I7" s="4">
        <v>0.25</v>
      </c>
      <c r="J7" s="1" t="s">
        <v>59</v>
      </c>
      <c r="K7" s="1" t="s">
        <v>60</v>
      </c>
      <c r="L7" s="1" t="s">
        <v>61</v>
      </c>
      <c r="M7" s="1" t="s">
        <v>62</v>
      </c>
      <c r="N7" s="1" t="s">
        <v>63</v>
      </c>
      <c r="O7" s="1" t="s">
        <v>64</v>
      </c>
      <c r="P7" s="1">
        <v>8411271</v>
      </c>
      <c r="Q7" s="1">
        <v>57550</v>
      </c>
      <c r="R7" s="1" t="s">
        <v>26</v>
      </c>
      <c r="S7" s="1">
        <v>55229</v>
      </c>
      <c r="T7" s="1" t="s">
        <v>65</v>
      </c>
    </row>
    <row r="8" spans="1:20">
      <c r="A8" s="2">
        <v>40666</v>
      </c>
      <c r="B8" s="1" t="s">
        <v>18</v>
      </c>
      <c r="C8" s="1" t="s">
        <v>19</v>
      </c>
      <c r="D8" s="1" t="s">
        <v>19</v>
      </c>
      <c r="E8" s="1" t="s">
        <v>19</v>
      </c>
      <c r="F8" s="3">
        <v>31976</v>
      </c>
      <c r="G8" s="3">
        <v>7994</v>
      </c>
      <c r="H8" s="3">
        <v>39970</v>
      </c>
      <c r="I8" s="4">
        <v>0.25</v>
      </c>
      <c r="J8" s="1" t="s">
        <v>66</v>
      </c>
      <c r="K8" s="1" t="s">
        <v>67</v>
      </c>
      <c r="L8" s="1" t="s">
        <v>68</v>
      </c>
      <c r="M8" s="1" t="s">
        <v>69</v>
      </c>
      <c r="N8" s="1" t="s">
        <v>70</v>
      </c>
      <c r="O8" s="1" t="s">
        <v>71</v>
      </c>
      <c r="P8" s="1">
        <v>8411271</v>
      </c>
      <c r="Q8" s="1">
        <v>57550</v>
      </c>
      <c r="R8" s="1" t="s">
        <v>26</v>
      </c>
      <c r="S8" s="1">
        <v>55229</v>
      </c>
      <c r="T8" s="1" t="s">
        <v>72</v>
      </c>
    </row>
    <row r="9" spans="1:20">
      <c r="A9" s="2">
        <v>40709</v>
      </c>
      <c r="B9" s="1" t="s">
        <v>18</v>
      </c>
      <c r="C9" s="1" t="s">
        <v>19</v>
      </c>
      <c r="D9" s="1" t="s">
        <v>19</v>
      </c>
      <c r="E9" s="1" t="s">
        <v>19</v>
      </c>
      <c r="F9" s="3">
        <v>4000</v>
      </c>
      <c r="G9" s="3">
        <v>1000</v>
      </c>
      <c r="H9" s="3">
        <v>5000</v>
      </c>
      <c r="I9" s="4">
        <v>0.25</v>
      </c>
      <c r="J9" s="1" t="s">
        <v>73</v>
      </c>
      <c r="K9" s="1" t="s">
        <v>74</v>
      </c>
      <c r="L9" s="1" t="s">
        <v>75</v>
      </c>
      <c r="M9" s="1" t="s">
        <v>76</v>
      </c>
      <c r="N9" s="1" t="s">
        <v>77</v>
      </c>
      <c r="O9" s="1" t="s">
        <v>78</v>
      </c>
      <c r="P9" s="1">
        <v>8411271</v>
      </c>
      <c r="Q9" s="1">
        <v>57550</v>
      </c>
      <c r="R9" s="1" t="s">
        <v>26</v>
      </c>
      <c r="S9" s="1">
        <v>55229</v>
      </c>
      <c r="T9" s="1" t="s">
        <v>79</v>
      </c>
    </row>
    <row r="10" spans="1:20">
      <c r="A10" s="2">
        <v>40870</v>
      </c>
      <c r="B10" s="1" t="s">
        <v>18</v>
      </c>
      <c r="C10" s="1" t="s">
        <v>19</v>
      </c>
      <c r="D10" s="1" t="s">
        <v>19</v>
      </c>
      <c r="E10" s="1" t="s">
        <v>19</v>
      </c>
      <c r="F10" s="3">
        <v>71000</v>
      </c>
      <c r="G10" s="1" t="s">
        <v>19</v>
      </c>
      <c r="H10" s="3">
        <v>71000</v>
      </c>
      <c r="I10" s="1" t="s">
        <v>51</v>
      </c>
      <c r="J10" s="1" t="s">
        <v>80</v>
      </c>
      <c r="K10" s="1" t="s">
        <v>81</v>
      </c>
      <c r="L10" s="1" t="s">
        <v>82</v>
      </c>
      <c r="M10" s="1" t="s">
        <v>83</v>
      </c>
      <c r="N10" s="1" t="s">
        <v>34</v>
      </c>
      <c r="O10" s="1" t="s">
        <v>84</v>
      </c>
      <c r="P10" s="1">
        <v>8411271</v>
      </c>
      <c r="Q10" s="1">
        <v>57550</v>
      </c>
      <c r="R10" s="1" t="s">
        <v>26</v>
      </c>
      <c r="S10" s="1">
        <v>55229</v>
      </c>
      <c r="T10" s="1" t="s">
        <v>36</v>
      </c>
    </row>
    <row r="11" spans="1:20">
      <c r="A11" s="2">
        <v>40584</v>
      </c>
      <c r="B11" s="1" t="s">
        <v>28</v>
      </c>
      <c r="C11" s="1" t="s">
        <v>19</v>
      </c>
      <c r="D11" s="1" t="s">
        <v>19</v>
      </c>
      <c r="E11" s="1" t="s">
        <v>19</v>
      </c>
      <c r="F11" s="3">
        <v>209539</v>
      </c>
      <c r="G11" s="1" t="s">
        <v>19</v>
      </c>
      <c r="H11" s="3">
        <v>209539</v>
      </c>
      <c r="I11" s="1" t="s">
        <v>29</v>
      </c>
      <c r="J11" s="1" t="s">
        <v>85</v>
      </c>
      <c r="K11" s="1" t="s">
        <v>86</v>
      </c>
      <c r="L11" s="1" t="s">
        <v>87</v>
      </c>
      <c r="M11" s="1" t="s">
        <v>33</v>
      </c>
      <c r="N11" s="1" t="s">
        <v>34</v>
      </c>
      <c r="O11" s="1" t="s">
        <v>35</v>
      </c>
      <c r="P11" s="1">
        <v>8411271</v>
      </c>
      <c r="Q11" s="1">
        <v>58270</v>
      </c>
      <c r="R11" s="1" t="s">
        <v>26</v>
      </c>
      <c r="S11" s="1">
        <v>452413</v>
      </c>
      <c r="T11" s="1" t="s">
        <v>36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Roma Nemzetiség</vt:lpstr>
      <vt:lpstr>e (2)</vt:lpstr>
      <vt:lpstr>'Roma Nemzetiség'!Nyomtatási_terület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Veresegyház Polgármesteri Hivatal</cp:lastModifiedBy>
  <cp:lastPrinted>2012-04-13T05:24:35Z</cp:lastPrinted>
  <dcterms:created xsi:type="dcterms:W3CDTF">2012-03-27T14:48:25Z</dcterms:created>
  <dcterms:modified xsi:type="dcterms:W3CDTF">2012-04-13T05:24:49Z</dcterms:modified>
</cp:coreProperties>
</file>